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radar-velocity\EDA\"/>
    </mc:Choice>
  </mc:AlternateContent>
  <xr:revisionPtr revIDLastSave="0" documentId="13_ncr:1_{9FD6E2D3-79BD-4647-9D6E-BB78D05FDBDB}" xr6:coauthVersionLast="3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iterate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<sst xmlns="http://schemas.openxmlformats.org/spreadsheetml/2006/main" count="85" uniqueCount="67">
  <si>
    <t>Part Number</t>
  </si>
  <si>
    <t>Package Size / Type</t>
  </si>
  <si>
    <t xml:space="preserve">Component </t>
  </si>
  <si>
    <t>Value</t>
  </si>
  <si>
    <t xml:space="preserve">Supplier </t>
  </si>
  <si>
    <t>U5</t>
  </si>
  <si>
    <t>SMD Capacitor</t>
  </si>
  <si>
    <t>100 nF</t>
  </si>
  <si>
    <t>SMD Resistor</t>
  </si>
  <si>
    <t>10 kΩ</t>
  </si>
  <si>
    <t>U3</t>
  </si>
  <si>
    <t>Y1</t>
  </si>
  <si>
    <t>Crystal</t>
  </si>
  <si>
    <t>Schematic Designator</t>
  </si>
  <si>
    <t>QTY per board</t>
  </si>
  <si>
    <t>U4</t>
  </si>
  <si>
    <t>0805</t>
  </si>
  <si>
    <t>Unit Price</t>
  </si>
  <si>
    <t>Total Price</t>
  </si>
  <si>
    <t>C1</t>
  </si>
  <si>
    <t>0603</t>
  </si>
  <si>
    <t>MCU</t>
  </si>
  <si>
    <t>CL21A476MQYNNNG</t>
  </si>
  <si>
    <t>Yes</t>
  </si>
  <si>
    <t>https://www.digikey.com/en/products/detail/samsung-electro-mechanics/CL21A476MQYNNNG/3894447</t>
  </si>
  <si>
    <t>22 pF</t>
  </si>
  <si>
    <t>06035A220JAT2A</t>
  </si>
  <si>
    <t>https://www.digikey.com/short/rm53hjzr</t>
  </si>
  <si>
    <t>100 Ω</t>
  </si>
  <si>
    <t>CRCW0603100RFKEA</t>
  </si>
  <si>
    <t>https://www.digikey.com/short/359drjhq</t>
  </si>
  <si>
    <t>CRCW060310K0FKEA</t>
  </si>
  <si>
    <t>https://www.digikey.com/short/j24wwqp1</t>
  </si>
  <si>
    <t>ATMEGA328PB-MN</t>
  </si>
  <si>
    <t>No</t>
  </si>
  <si>
    <t>https://www.digikey.com/short/dcrbrvcn</t>
  </si>
  <si>
    <t>74LVC126ABQ</t>
  </si>
  <si>
    <t>74LVC126ABQ,115</t>
  </si>
  <si>
    <t>https://www.digikey.com/short/vbqpnm9j</t>
  </si>
  <si>
    <t>KXTJ3-1057</t>
  </si>
  <si>
    <t>https://www.digikey.com/short/8nrz0vm5</t>
  </si>
  <si>
    <t>XM132</t>
  </si>
  <si>
    <t>https://www.digikey.com/short/0nhzftz3</t>
  </si>
  <si>
    <t>8 MHz</t>
  </si>
  <si>
    <t>C2, C5</t>
  </si>
  <si>
    <t>C3, C4</t>
  </si>
  <si>
    <t>R2, R3</t>
  </si>
  <si>
    <t>R1, R4</t>
  </si>
  <si>
    <t>U1</t>
  </si>
  <si>
    <t>U2</t>
  </si>
  <si>
    <t>QFN-32</t>
  </si>
  <si>
    <t>DHVQFN14</t>
  </si>
  <si>
    <t>LGA-12</t>
  </si>
  <si>
    <t>Tri-State Buffer</t>
  </si>
  <si>
    <t>Load Switch</t>
  </si>
  <si>
    <t>Accelorometer</t>
  </si>
  <si>
    <t>Radar Module</t>
  </si>
  <si>
    <t>Substitutable</t>
  </si>
  <si>
    <t>47 μF</t>
  </si>
  <si>
    <t>CL10B104KA8WPNC</t>
  </si>
  <si>
    <t>https://www.digikey.com/short/315m3brv</t>
  </si>
  <si>
    <t>ATmega328PB-MN</t>
  </si>
  <si>
    <t>FPF1038UCX</t>
  </si>
  <si>
    <t>6-WLP</t>
  </si>
  <si>
    <t>https://www.digikey.com.au/short/z4b5h4z0</t>
  </si>
  <si>
    <t>https://www.digikey.com.au/short/55rh2b01</t>
  </si>
  <si>
    <t>LFXTAL055663REEL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</si>
</sst>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0" fontId="7" fillId="0" borderId="0" xfId="1" applyFill="1"/>
    <xf numFmtId="49" fontId="0" fillId="0" borderId="0" xfId="0" applyNumberFormat="1" applyFill="1"/>
    <xf numFmtId="0" fontId="8" fillId="0" borderId="0" xfId="1" applyFont="1"/>
    <xf numFmtId="49" fontId="6" fillId="0" borderId="0" xfId="0" applyNumberFormat="1" applyFont="1" applyFill="1"/>
    <xf numFmtId="0" fontId="7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5" fillId="0" borderId="0" xfId="0" applyNumberFormat="1" applyFont="1" applyFill="1"/>
    <xf numFmtId="0" fontId="5" fillId="0" borderId="0" xfId="0" applyFont="1"/>
    <xf numFmtId="44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/>
    <xf numFmtId="44" fontId="5" fillId="0" borderId="0" xfId="2" applyFont="1"/>
    <xf numFmtId="49" fontId="5" fillId="0" borderId="0" xfId="0" quotePrefix="1" applyNumberFormat="1" applyFont="1" applyFill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0" fillId="0" borderId="0" xfId="0" applyNumberFormat="1"/>
    <xf numFmtId="0" fontId="2" fillId="0" borderId="0" xfId="0" applyFont="1"/>
    <xf numFmtId="49" fontId="1" fillId="0" borderId="0" xfId="0" applyNumberFormat="1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selection activeCell="A12" sqref="A12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8" max="8" width="10.28515625" bestFit="1" customWidth="1"/>
    <col min="9" max="9" width="57.7109375" customWidth="1"/>
    <col min="10" max="10" width="18.42578125" customWidth="1"/>
  </cols>
  <sheetData>
    <row r="1" spans="1:10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14</v>
      </c>
      <c r="G1" s="10" t="s">
        <v>17</v>
      </c>
      <c r="H1" s="9" t="s">
        <v>18</v>
      </c>
      <c r="I1" t="s">
        <v>4</v>
      </c>
      <c r="J1" t="s">
        <v>57</v>
      </c>
    </row>
    <row r="2" spans="1:10" s="10" customFormat="1">
      <c r="A2" s="10" t="s">
        <v>22</v>
      </c>
      <c r="B2" s="21" t="s">
        <v>16</v>
      </c>
      <c r="C2" s="10" t="s">
        <v>19</v>
      </c>
      <c r="D2" s="10" t="s">
        <v>6</v>
      </c>
      <c r="E2" s="10" t="s">
        <v>58</v>
      </c>
      <c r="F2" s="10">
        <v>1</v>
      </c>
      <c r="G2" s="8">
        <v>0.33</v>
      </c>
      <c r="H2" s="8">
        <f>G2*F2</f>
        <v>0.33</v>
      </c>
      <c r="I2" s="10" t="s">
        <v>24</v>
      </c>
      <c r="J2" s="10" t="s">
        <v>23</v>
      </c>
    </row>
    <row r="3" spans="1:10" s="10" customFormat="1">
      <c r="A3" s="10" t="s">
        <v>59</v>
      </c>
      <c r="B3" s="21" t="s">
        <v>20</v>
      </c>
      <c r="C3" s="10" t="s">
        <v>44</v>
      </c>
      <c r="D3" s="10" t="s">
        <v>6</v>
      </c>
      <c r="E3" s="10" t="s">
        <v>7</v>
      </c>
      <c r="F3" s="10">
        <v>2</v>
      </c>
      <c r="G3" s="8">
        <v>0.1</v>
      </c>
      <c r="H3" s="8">
        <f t="shared" ref="H3:H12" si="0">G3*F3</f>
        <v>0.2</v>
      </c>
      <c r="I3" s="10" t="s">
        <v>60</v>
      </c>
      <c r="J3" s="10" t="s">
        <v>23</v>
      </c>
    </row>
    <row r="4" spans="1:10">
      <c r="A4" t="s">
        <v>26</v>
      </c>
      <c r="B4" s="21" t="s">
        <v>20</v>
      </c>
      <c r="C4" t="s">
        <v>45</v>
      </c>
      <c r="D4" s="10" t="s">
        <v>6</v>
      </c>
      <c r="E4" t="s">
        <v>25</v>
      </c>
      <c r="F4">
        <v>2</v>
      </c>
      <c r="G4" s="8">
        <v>0.1</v>
      </c>
      <c r="H4" s="8">
        <f t="shared" si="0"/>
        <v>0.2</v>
      </c>
      <c r="I4" t="s">
        <v>27</v>
      </c>
      <c r="J4" t="s">
        <v>23</v>
      </c>
    </row>
    <row r="5" spans="1:10">
      <c r="A5" t="s">
        <v>29</v>
      </c>
      <c r="B5" s="21" t="s">
        <v>20</v>
      </c>
      <c r="C5" t="s">
        <v>46</v>
      </c>
      <c r="D5" t="s">
        <v>8</v>
      </c>
      <c r="E5" t="s">
        <v>28</v>
      </c>
      <c r="F5">
        <v>2</v>
      </c>
      <c r="G5" s="8">
        <v>0.1</v>
      </c>
      <c r="H5" s="8">
        <f t="shared" si="0"/>
        <v>0.2</v>
      </c>
      <c r="I5" t="s">
        <v>30</v>
      </c>
      <c r="J5" t="s">
        <v>23</v>
      </c>
    </row>
    <row r="6" spans="1:10">
      <c r="A6" t="s">
        <v>31</v>
      </c>
      <c r="B6" s="21" t="s">
        <v>20</v>
      </c>
      <c r="C6" t="s">
        <v>47</v>
      </c>
      <c r="D6" t="s">
        <v>8</v>
      </c>
      <c r="E6" t="s">
        <v>9</v>
      </c>
      <c r="F6">
        <v>2</v>
      </c>
      <c r="G6" s="8">
        <v>0.1</v>
      </c>
      <c r="H6" s="8">
        <f t="shared" si="0"/>
        <v>0.2</v>
      </c>
      <c r="I6" t="s">
        <v>32</v>
      </c>
      <c r="J6" t="s">
        <v>23</v>
      </c>
    </row>
    <row r="7" spans="1:10" s="10" customFormat="1">
      <c r="A7" s="10" t="s">
        <v>33</v>
      </c>
      <c r="B7" s="21" t="s">
        <v>50</v>
      </c>
      <c r="C7" s="10" t="s">
        <v>48</v>
      </c>
      <c r="D7" s="10" t="s">
        <v>21</v>
      </c>
      <c r="E7" s="22" t="s">
        <v>61</v>
      </c>
      <c r="F7" s="10">
        <v>1</v>
      </c>
      <c r="G7" s="8">
        <v>1.42</v>
      </c>
      <c r="H7" s="8">
        <f t="shared" si="0"/>
        <v>1.42</v>
      </c>
      <c r="I7" s="10" t="s">
        <v>35</v>
      </c>
      <c r="J7" s="10" t="s">
        <v>34</v>
      </c>
    </row>
    <row r="8" spans="1:10" s="10" customFormat="1">
      <c r="A8" s="10" t="s">
        <v>37</v>
      </c>
      <c r="B8" s="21" t="s">
        <v>51</v>
      </c>
      <c r="C8" s="10" t="s">
        <v>49</v>
      </c>
      <c r="D8" s="10" t="s">
        <v>53</v>
      </c>
      <c r="E8" s="10" t="s">
        <v>36</v>
      </c>
      <c r="F8" s="10">
        <v>1</v>
      </c>
      <c r="G8" s="8">
        <v>0.33</v>
      </c>
      <c r="H8" s="8">
        <f t="shared" si="0"/>
        <v>0.33</v>
      </c>
      <c r="I8" s="10" t="s">
        <v>38</v>
      </c>
      <c r="J8" s="10" t="s">
        <v>34</v>
      </c>
    </row>
    <row r="9" spans="1:10" s="10" customFormat="1">
      <c r="A9" s="10" t="s">
        <v>62</v>
      </c>
      <c r="B9" s="23" t="s">
        <v>63</v>
      </c>
      <c r="C9" s="10" t="s">
        <v>10</v>
      </c>
      <c r="D9" s="10" t="s">
        <v>54</v>
      </c>
      <c r="E9" s="10" t="s">
        <v>62</v>
      </c>
      <c r="F9" s="10">
        <v>1</v>
      </c>
      <c r="G9" s="8">
        <v>1.18</v>
      </c>
      <c r="H9" s="8">
        <f t="shared" si="0"/>
        <v>1.18</v>
      </c>
      <c r="I9" s="10" t="s">
        <v>64</v>
      </c>
      <c r="J9" s="10" t="s">
        <v>34</v>
      </c>
    </row>
    <row r="10" spans="1:10" s="10" customFormat="1">
      <c r="A10" s="10" t="s">
        <v>39</v>
      </c>
      <c r="B10" s="21" t="s">
        <v>52</v>
      </c>
      <c r="C10" s="10" t="s">
        <v>15</v>
      </c>
      <c r="D10" s="10" t="s">
        <v>55</v>
      </c>
      <c r="E10" s="10" t="s">
        <v>39</v>
      </c>
      <c r="F10" s="10">
        <v>1</v>
      </c>
      <c r="G10" s="8">
        <v>1.54</v>
      </c>
      <c r="H10" s="8">
        <f t="shared" si="0"/>
        <v>1.54</v>
      </c>
      <c r="I10" s="10" t="s">
        <v>40</v>
      </c>
      <c r="J10" s="10" t="s">
        <v>34</v>
      </c>
    </row>
    <row r="11" spans="1:10" s="10" customFormat="1">
      <c r="A11" s="10" t="s">
        <v>41</v>
      </c>
      <c r="B11" s="21"/>
      <c r="C11" s="10" t="s">
        <v>5</v>
      </c>
      <c r="D11" s="10" t="s">
        <v>56</v>
      </c>
      <c r="E11" s="10" t="s">
        <v>41</v>
      </c>
      <c r="F11" s="10">
        <v>1</v>
      </c>
      <c r="G11" s="8">
        <v>20.14</v>
      </c>
      <c r="H11" s="8">
        <f t="shared" si="0"/>
        <v>20.14</v>
      </c>
      <c r="I11" s="10" t="s">
        <v>42</v>
      </c>
      <c r="J11" s="10" t="s">
        <v>34</v>
      </c>
    </row>
    <row r="12" spans="1:10" s="10" customFormat="1">
      <c r="A12" s="10" t="s">
        <v>66</v>
      </c>
      <c r="B12" s="21"/>
      <c r="C12" s="10" t="s">
        <v>11</v>
      </c>
      <c r="D12" s="10" t="s">
        <v>12</v>
      </c>
      <c r="E12" s="10" t="s">
        <v>43</v>
      </c>
      <c r="F12" s="10">
        <v>1</v>
      </c>
      <c r="G12" s="8">
        <v>0.95</v>
      </c>
      <c r="H12" s="8">
        <f t="shared" si="0"/>
        <v>0.95</v>
      </c>
      <c r="I12" s="10" t="s">
        <v>65</v>
      </c>
      <c r="J12" s="10" t="s">
        <v>34</v>
      </c>
    </row>
    <row r="13" spans="1:10" s="10" customFormat="1"/>
    <row r="17" spans="1:9" s="10" customFormat="1"/>
    <row r="20" spans="1:9" s="10" customFormat="1"/>
    <row r="21" spans="1:9" s="10" customFormat="1"/>
    <row r="22" spans="1:9" s="10" customFormat="1"/>
    <row r="24" spans="1:9">
      <c r="G24" s="8"/>
      <c r="H24" s="13"/>
      <c r="I24" s="7"/>
    </row>
    <row r="25" spans="1:9" s="10" customFormat="1">
      <c r="A25" s="14"/>
      <c r="B25"/>
      <c r="C25" s="12"/>
      <c r="E25"/>
      <c r="F25" s="2"/>
      <c r="G25" s="8"/>
      <c r="H25" s="13"/>
      <c r="I25" s="3"/>
    </row>
    <row r="26" spans="1:9">
      <c r="A26" s="10"/>
      <c r="B26" s="11"/>
      <c r="C26" s="12"/>
      <c r="G26" s="8"/>
      <c r="H26" s="13"/>
      <c r="I26" s="3"/>
    </row>
    <row r="27" spans="1:9">
      <c r="A27" s="12"/>
      <c r="B27" s="15"/>
      <c r="C27" s="12"/>
      <c r="D27" s="12"/>
      <c r="E27" s="12"/>
      <c r="G27" s="8"/>
      <c r="H27" s="13"/>
    </row>
    <row r="28" spans="1:9">
      <c r="A28" s="12"/>
      <c r="B28" s="15"/>
      <c r="C28" s="20"/>
      <c r="D28" s="12"/>
      <c r="E28" s="12"/>
      <c r="G28" s="8"/>
      <c r="H28" s="13"/>
    </row>
    <row r="29" spans="1:9">
      <c r="A29" s="12"/>
      <c r="B29" s="15"/>
      <c r="C29" s="12"/>
      <c r="D29" s="12"/>
      <c r="E29" s="12"/>
      <c r="G29" s="16"/>
      <c r="H29" s="13"/>
    </row>
    <row r="30" spans="1:9">
      <c r="A30" s="12"/>
      <c r="B30" s="15"/>
      <c r="C30" s="20"/>
      <c r="D30" s="12"/>
      <c r="E30" s="12"/>
      <c r="G30" s="8"/>
      <c r="H30" s="13"/>
    </row>
    <row r="31" spans="1:9">
      <c r="A31" s="12"/>
      <c r="B31" s="15"/>
      <c r="C31" s="12"/>
      <c r="D31" s="12"/>
      <c r="E31" s="12"/>
      <c r="G31" s="8"/>
      <c r="H31" s="13"/>
    </row>
    <row r="32" spans="1:9">
      <c r="A32" s="12"/>
      <c r="B32" s="15"/>
      <c r="C32" s="12"/>
      <c r="D32" s="12"/>
      <c r="E32" s="12"/>
      <c r="G32" s="8"/>
      <c r="H32" s="13"/>
    </row>
    <row r="33" spans="1:9" s="10" customFormat="1">
      <c r="A33"/>
      <c r="B33" s="12"/>
      <c r="C33" s="12"/>
      <c r="D33" s="12"/>
      <c r="E33"/>
      <c r="F33"/>
      <c r="G33" s="8"/>
      <c r="H33" s="13"/>
      <c r="I33"/>
    </row>
    <row r="34" spans="1:9" s="10" customFormat="1">
      <c r="B34" s="17"/>
      <c r="C34" s="20"/>
      <c r="G34" s="8"/>
      <c r="H34" s="13"/>
    </row>
    <row r="35" spans="1:9" s="10" customFormat="1">
      <c r="B35" s="17"/>
      <c r="C35" s="20"/>
      <c r="F35"/>
      <c r="G35" s="8"/>
      <c r="H35" s="13"/>
      <c r="I35"/>
    </row>
    <row r="36" spans="1:9">
      <c r="A36" s="10"/>
      <c r="B36" s="17"/>
      <c r="C36" s="20"/>
      <c r="D36" s="10"/>
      <c r="E36" s="10"/>
      <c r="G36" s="8"/>
      <c r="H36" s="13"/>
    </row>
    <row r="37" spans="1:9" s="10" customFormat="1">
      <c r="B37" s="17"/>
      <c r="C37" s="20"/>
      <c r="F37"/>
      <c r="G37" s="8"/>
      <c r="H37" s="13"/>
    </row>
    <row r="38" spans="1:9">
      <c r="A38" s="10"/>
      <c r="B38" s="6"/>
      <c r="C38" s="12"/>
      <c r="G38" s="8"/>
      <c r="H38" s="8"/>
      <c r="I38" s="5"/>
    </row>
    <row r="39" spans="1:9">
      <c r="B39" s="19"/>
      <c r="C39" s="12"/>
      <c r="D39" s="18"/>
      <c r="E39" s="18"/>
      <c r="G39" s="8"/>
      <c r="H39" s="8"/>
      <c r="I39" s="7"/>
    </row>
    <row r="40" spans="1:9">
      <c r="B40" s="4"/>
      <c r="G40" s="8"/>
      <c r="H40" s="8"/>
      <c r="I40" s="7"/>
    </row>
    <row r="41" spans="1:9">
      <c r="A41" s="1"/>
      <c r="B41" s="4"/>
      <c r="C41" s="20"/>
      <c r="G41" s="8"/>
      <c r="H41" s="8"/>
      <c r="I41" s="3"/>
    </row>
    <row r="42" spans="1:9">
      <c r="A42" s="10"/>
      <c r="B42" s="15"/>
      <c r="C42" s="12"/>
      <c r="D42" s="12"/>
      <c r="E42" s="12"/>
      <c r="G42" s="8"/>
      <c r="H42" s="13"/>
    </row>
    <row r="43" spans="1:9">
      <c r="A43" s="10"/>
      <c r="B43" s="15"/>
      <c r="C43" s="12"/>
      <c r="D43" s="10"/>
      <c r="E43" s="12"/>
      <c r="G43" s="8"/>
      <c r="H43" s="13"/>
    </row>
    <row r="44" spans="1:9">
      <c r="A44" s="10"/>
      <c r="B44" s="15"/>
      <c r="C44" s="12"/>
      <c r="D44" s="10"/>
      <c r="E44" s="12"/>
      <c r="G44" s="8"/>
      <c r="H44" s="13"/>
    </row>
    <row r="45" spans="1:9">
      <c r="A45" s="10"/>
      <c r="B45" s="15"/>
      <c r="C45" s="12"/>
      <c r="D45" s="10"/>
      <c r="E45" s="20"/>
      <c r="G45" s="8"/>
      <c r="H45" s="13"/>
    </row>
    <row r="46" spans="1:9">
      <c r="A46" s="10"/>
      <c r="B46" s="15"/>
      <c r="C46" s="20"/>
      <c r="D46" s="10"/>
      <c r="E46" s="12"/>
      <c r="F46" s="10"/>
      <c r="G46" s="8"/>
      <c r="H46" s="13"/>
    </row>
    <row r="47" spans="1:9">
      <c r="A47" s="10"/>
      <c r="B47" s="15"/>
      <c r="C47" s="20"/>
      <c r="D47" s="10"/>
      <c r="E47" s="12"/>
      <c r="F47" s="10"/>
      <c r="G47" s="8"/>
      <c r="H47" s="13"/>
    </row>
    <row r="48" spans="1:9">
      <c r="A48" s="10"/>
      <c r="B48" s="15"/>
      <c r="C48" s="20"/>
      <c r="D48" s="10"/>
      <c r="E48" s="20"/>
      <c r="F48" s="10"/>
      <c r="G48" s="8"/>
      <c r="H48" s="13"/>
      <c r="I48" s="10"/>
    </row>
    <row r="49" spans="1:9">
      <c r="A49" s="10"/>
      <c r="B49" s="15"/>
      <c r="C49" s="20"/>
      <c r="D49" s="10"/>
      <c r="E49" s="20"/>
      <c r="F49" s="10"/>
      <c r="G49" s="8"/>
      <c r="H49" s="13"/>
      <c r="I49" s="10"/>
    </row>
    <row r="50" spans="1:9">
      <c r="A50" s="10"/>
      <c r="B50" s="15"/>
      <c r="C50" s="20"/>
      <c r="D50" s="10"/>
      <c r="E50" s="20"/>
      <c r="F50" s="10"/>
      <c r="G50" s="8"/>
      <c r="H50" s="13"/>
      <c r="I50" s="10"/>
    </row>
    <row r="51" spans="1:9">
      <c r="C51" s="20"/>
      <c r="D51" s="12"/>
      <c r="G51" s="8"/>
      <c r="H51" s="13"/>
    </row>
    <row r="52" spans="1:9">
      <c r="A52" s="12"/>
      <c r="B52" s="12"/>
      <c r="C52" s="20"/>
      <c r="D52" s="12"/>
      <c r="E52" s="10"/>
      <c r="F52" s="10"/>
      <c r="G52" s="8"/>
      <c r="H52" s="8"/>
      <c r="I52" s="10"/>
    </row>
    <row r="53" spans="1:9">
      <c r="A53" s="12"/>
      <c r="B53" s="12"/>
      <c r="C53" s="20"/>
      <c r="D53" s="10"/>
      <c r="G53" s="8"/>
      <c r="H53" s="13"/>
    </row>
    <row r="54" spans="1:9">
      <c r="A54" s="12"/>
      <c r="B54" s="12"/>
      <c r="C54" s="20"/>
      <c r="D54" s="12"/>
      <c r="G54" s="8"/>
      <c r="H54" s="13"/>
      <c r="I54" s="7"/>
    </row>
    <row r="55" spans="1:9">
      <c r="A55" s="12"/>
      <c r="B55" s="12"/>
      <c r="C55" s="20"/>
      <c r="D55" s="12"/>
      <c r="G55" s="8"/>
      <c r="H55" s="13"/>
    </row>
    <row r="56" spans="1:9">
      <c r="A56" s="12"/>
      <c r="B56" s="12"/>
      <c r="C56" s="20"/>
      <c r="D56" s="12"/>
      <c r="G56" s="8"/>
      <c r="H56" s="13"/>
    </row>
    <row r="57" spans="1:9">
      <c r="A57" s="12"/>
      <c r="C57" s="20"/>
      <c r="D57" s="12"/>
      <c r="G57" s="8"/>
      <c r="H57" s="13"/>
    </row>
    <row r="58" spans="1:9">
      <c r="A58" s="12"/>
      <c r="B58" s="12"/>
      <c r="C58" s="20"/>
      <c r="D58" s="12"/>
      <c r="G58" s="8"/>
      <c r="H58" s="13"/>
    </row>
    <row r="59" spans="1:9">
      <c r="A59" s="10"/>
      <c r="C59" s="12"/>
      <c r="D59" s="12"/>
      <c r="E59" s="12"/>
      <c r="G59" s="8"/>
      <c r="H59" s="13"/>
      <c r="I5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2021-06-29T04:55:03Z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